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5" windowHeight="8190" tabRatio="500" activeTab="0"/>
  </bookViews>
  <sheets>
    <sheet name="МБТ" sheetId="1" r:id="rId1"/>
  </sheets>
  <definedNames>
    <definedName name="Excel_BuiltIn_Print_Area" localSheetId="0">'МБТ'!$A$1:$C$48</definedName>
    <definedName name="Excel_BuiltIn_Print_Titles" localSheetId="0">'МБТ'!$6:$6</definedName>
    <definedName name="_xlnm.Print_Titles" localSheetId="0">'МБТ'!$6:$6</definedName>
    <definedName name="_xlnm.Print_Area" localSheetId="0">'МБТ'!$A$1:$C$54</definedName>
  </definedNames>
  <calcPr fullCalcOnLoad="1"/>
</workbook>
</file>

<file path=xl/sharedStrings.xml><?xml version="1.0" encoding="utf-8"?>
<sst xmlns="http://schemas.openxmlformats.org/spreadsheetml/2006/main" count="97" uniqueCount="78">
  <si>
    <t>Межбюджетные трансферты, предоставляемые бюджету города Обнинска из других бюджетов бюджетной системы Российской Федерации, на 2024 год</t>
  </si>
  <si>
    <t>(рублей)</t>
  </si>
  <si>
    <t>№ п/п</t>
  </si>
  <si>
    <t>Наименование вида межбюджетных трансфертов</t>
  </si>
  <si>
    <t>2024 год</t>
  </si>
  <si>
    <t>МЕЖБЮДЖЕТНЫЕ ТРАНСФЕРТЫ - ВСЕГО</t>
  </si>
  <si>
    <t>I.</t>
  </si>
  <si>
    <t>Субсидии бюджетам муниципальных образований</t>
  </si>
  <si>
    <t>1.</t>
  </si>
  <si>
    <t>2.</t>
  </si>
  <si>
    <t>Субсидии бюджетам городских округов на реализацию программ формирования современной городской среды</t>
  </si>
  <si>
    <t>3.</t>
  </si>
  <si>
    <t>Субсидии бюджетам городских округов на реализацию мероприятий по обеспечению жильем молодых семей</t>
  </si>
  <si>
    <t>4.</t>
  </si>
  <si>
    <t xml:space="preserve">Субсидии бюджетам городских округов на софинансирование мероприятий муниципальных программ развития малого и среднего предпринимательства </t>
  </si>
  <si>
    <t>5.</t>
  </si>
  <si>
    <t xml:space="preserve">Субсидии бюджетам городских округов на повышение уровня привлекательности профессиональной деятельности в сфере архитектуры и градостроительства </t>
  </si>
  <si>
    <t>6.</t>
  </si>
  <si>
    <t xml:space="preserve">Субсидии бюджетам городских округов на разработку документации по описанию границ населенных  пунктов и (или) границ территориальных зон муниципальных образований Калужской области для внесения в сведения Единого государственного реестра недвижимости
</t>
  </si>
  <si>
    <t>7.</t>
  </si>
  <si>
    <t>Субсидии бюджетам городских округов  на государственную поддержку организаций, входящих в систему спортивной подготовки</t>
  </si>
  <si>
    <t>8.</t>
  </si>
  <si>
    <t xml:space="preserve">Субсидии бюджетам городских округов на реализацию концессионных соглашений в сфере теплоснабжения, горячего и холодного водоснабжения, водоотведения </t>
  </si>
  <si>
    <t>9.</t>
  </si>
  <si>
    <t xml:space="preserve">Субсидии бюджетам городских округов на государственную поддержку отрасли культуры (реализация мероприятий по модернизации библиотек в части комплектования книжных фондов библиотек муниципальных образований)
</t>
  </si>
  <si>
    <t>10.</t>
  </si>
  <si>
    <t xml:space="preserve">Субсидии бюджетам городских округов на организацию отдыха и оздоровления детей </t>
  </si>
  <si>
    <t>11.</t>
  </si>
  <si>
    <t xml:space="preserve">Субсидии бюджетам городских округов на создание условий для осуществления присмотра и ухода за детьми в муниципальных дошкольных образовательных организациях </t>
  </si>
  <si>
    <t>12.</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</si>
  <si>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</si>
  <si>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II.</t>
  </si>
  <si>
    <t>Субвенции бюджетам муниципальных образований</t>
  </si>
  <si>
    <t>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t>
  </si>
  <si>
    <t>Субвенции бюджетам городских округов на формирование и содержание архивных фондов</t>
  </si>
  <si>
    <t>Субвенции бюджетам городских округов на государственную регистрацию актов гражданского состояния</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</si>
  <si>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</si>
  <si>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Субвенции бюджетам городских округов на организацию мероприятий при осуществлении деятельности по обращению с животными без владельцев  </t>
  </si>
  <si>
    <t>Субвенции бюджетам городских округов на осуществление ежемесячных денежных выплат работникам муниципальных общеобразовательных организаций области</t>
  </si>
  <si>
    <t>Субвенции бюджетам городских округов на выплату компенсации родительской платы за присмотр и уход за детьми, посещающими образовательные организации, находящиеся на территории Калужской области и реализующие образовательную программу дошкольного образования</t>
  </si>
  <si>
    <t xml:space="preserve">Субвенции бюджетам городских округов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 </t>
  </si>
  <si>
    <t xml:space="preserve">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финансовое обеспечение получения дошкольного образования в частных дошкольных образовательных организациях  </t>
  </si>
  <si>
    <t xml:space="preserve">Субвенции бюджетам городских округов на оказание социальной помощи отдельным категориям граждан, находящимся в трудной жизненной ситуации  </t>
  </si>
  <si>
    <t>Субвенции бюджетам городских округов на организацию исполнения переданных государственных полномочий по обеспечению предоставления гражданам мер социальной поддержки</t>
  </si>
  <si>
    <t xml:space="preserve">Субвенции бюджетам городских округов на обеспечение социальных выплат, пособий, компенсаций детям, семьям с детьми </t>
  </si>
  <si>
    <t>13.</t>
  </si>
  <si>
    <t xml:space="preserve">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t>
  </si>
  <si>
    <t>14.</t>
  </si>
  <si>
    <t>Субвенции бюджетам городских округов на предоставление гражданам субсидий на оплату жилого помещения и коммунальных услуг</t>
  </si>
  <si>
    <t>15.</t>
  </si>
  <si>
    <t xml:space="preserve">Субвенции бюджетам городских округов на организацию предоставления денежных выплат, пособий и компенсаций отдельным категориям граждан области в соответствии с региональным законодательством   </t>
  </si>
  <si>
    <t>16.</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</si>
  <si>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</si>
  <si>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17.</t>
  </si>
  <si>
    <t>Субвенции бюджетам городских округов на оплату жилищно-коммунальных услуг отдельным категориям граждан</t>
  </si>
  <si>
    <t>18.</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</si>
  <si>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</si>
  <si>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19.</t>
  </si>
  <si>
    <t>20.</t>
  </si>
  <si>
    <t>21.</t>
  </si>
  <si>
    <t>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t>
  </si>
  <si>
    <t>22.</t>
  </si>
  <si>
    <t>Субвенции бюджетам городских округов на осуществление государственного полномочия по осуществлению уведомительной регистрации территориальных соглашений и коллективных договоров</t>
  </si>
  <si>
    <t>III.</t>
  </si>
  <si>
    <t>Иные межбюджетные трансферты бюджетам муниципальных образований</t>
  </si>
  <si>
    <t>Межбюджетные трансферты бюджетам городских округов на финансовое обеспечение дорожной деятельности в рамках реализации национального проекта "Безопасные качественные дороги"</t>
  </si>
  <si>
    <t xml:space="preserve">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</si>
  <si>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Межбюджетные трансферты бюджетам городских округов на предоставление дополнительной меры социальной поддержки детям (в том числе усыновленным (удочеренным) военнослужащих, добровольцев, мобилизованных, обучающимся, осваивающим образовательные программы начального общего, основного общего или среднего общего образования в организациях, осуществляющих образовательную деятельность, находящихся в ведении органов местного самоуправления муниципальных образований Калужской области</t>
  </si>
  <si>
    <t>Межбюджетные трансферты бюджетам городских округов на предоставление дополнительной меры социальной поддержки членам семей военнослужащих, мобилизованных, командированных лиц, обучающимся, осваивающим образовательные программы начального общего, основного общего или среднего общего образования в организациях, осуществляющих образовательную деятельность, находящихся в ведении органов местного самоуправления муниципальных образований Калужской области</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</si>
  <si>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(строительство (реконструкция) объектов водоснабжения, водоотведения и теплоснабжения, в том числе магистральных сетей, в целях реализации проектов по развитию территорий)</t>
  </si>
  <si>
    <t>Субвенции бюджетам городских округов на меры социальной поддержки по улучшению жилищных условий многодетных семей в соответствии с пунктом 2 статьи 7.1. Закона Калужской области "О статусе многодетной семьи в Калужской области и мерах ее социальной поддержки"</t>
  </si>
  <si>
    <t>Субвенции бюджетам городских округов на меры социальной поддержки отдельным категориям граждан на возмещение расходов, связанных с установкой внутридомового газового оборудования</t>
  </si>
  <si>
    <t>Межбюджетные трансферты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</si>
  <si>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(строительство (реконструкция) автомобильных дорог в рамках реализации проектов по развитию территорий, предусматривающих строительство жилья)</t>
  </si>
  <si>
    <t xml:space="preserve">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     </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</si>
  <si>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</si>
  <si>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23.</t>
  </si>
  <si>
    <t>Приложение № 8 к решению Обнинского городского Собрания  "О бюджете города Обнинска на 2024 год и плановый период 2025 и 2026 годов"                   от 12.12.2023   № 01-47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</si>
</sst>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0"/>
      <name val="Arial Cyr"/>
      <family val="0"/>
    </font>
    <font>
      <sz val="10"/>
      <name val="Arial"/>
      <family val="0"/>
    </font>
    <font>
      <sz val="11"/>
      <name val="Times New Roman"/>
      <family val="1"/>
    </font>
    <font>
      <sz val="10"/>
      <name val="Times New Roman"/>
      <family val="1"/>
    </font>
    <font>
      <b/>
      <sz val="14"/>
      <name val="Times New Roman"/>
      <family val="1"/>
    </font>
    <font>
      <b/>
      <sz val="11"/>
      <name val="Times New Roman"/>
      <family val="1"/>
    </font>
    <font>
      <sz val="12"/>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44" fontId="1" fillId="0" borderId="0" applyFill="0" applyBorder="0" applyAlignment="0" applyProtection="0"/>
    <xf numFmtId="42" fontId="1"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0" fillId="30" borderId="8" applyNumberFormat="0" applyFont="0" applyAlignment="0" applyProtection="0"/>
    <xf numFmtId="9" fontId="1" fillId="0" borderId="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1" fillId="31" borderId="0" applyNumberFormat="0" applyBorder="0" applyAlignment="0" applyProtection="0"/>
  </cellStyleXfs>
  <cellXfs count="22">
    <xf numFmtId="0" fontId="0" fillId="0" borderId="0" xfId="0" applyAlignment="1">
      <alignment/>
    </xf>
    <xf numFmtId="49" fontId="2" fillId="0" borderId="0" xfId="0" applyNumberFormat="1" applyFont="1" applyFill="1" applyAlignment="1">
      <alignment horizontal="center"/>
    </xf>
    <xf numFmtId="0" fontId="2" fillId="0" borderId="0" xfId="0" applyFont="1" applyFill="1" applyAlignment="1">
      <alignment/>
    </xf>
    <xf numFmtId="0" fontId="2" fillId="0" borderId="0" xfId="0" applyFont="1" applyFill="1" applyAlignment="1">
      <alignment wrapText="1"/>
    </xf>
    <xf numFmtId="0" fontId="3" fillId="0" borderId="0" xfId="0" applyFont="1" applyFill="1" applyAlignment="1">
      <alignment horizontal="left" wrapText="1"/>
    </xf>
    <xf numFmtId="0" fontId="2" fillId="0" borderId="0" xfId="0" applyFont="1" applyFill="1" applyAlignment="1">
      <alignment/>
    </xf>
    <xf numFmtId="0" fontId="5" fillId="0" borderId="0" xfId="0" applyFont="1" applyFill="1" applyAlignment="1">
      <alignment/>
    </xf>
    <xf numFmtId="0" fontId="6" fillId="0" borderId="0" xfId="0" applyFont="1" applyFill="1" applyAlignment="1">
      <alignment horizontal="right"/>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top" wrapText="1"/>
    </xf>
    <xf numFmtId="0" fontId="5" fillId="0" borderId="0" xfId="0" applyFont="1" applyFill="1" applyBorder="1" applyAlignment="1">
      <alignment vertical="center" wrapText="1"/>
    </xf>
    <xf numFmtId="4"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4" fontId="5" fillId="0" borderId="0" xfId="0" applyNumberFormat="1" applyFont="1" applyFill="1" applyAlignment="1">
      <alignment/>
    </xf>
    <xf numFmtId="49"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4" fontId="2" fillId="0" borderId="10" xfId="0" applyNumberFormat="1" applyFont="1" applyFill="1" applyBorder="1" applyAlignment="1">
      <alignment horizontal="center" vertical="center"/>
    </xf>
    <xf numFmtId="0" fontId="7" fillId="0" borderId="0" xfId="0" applyFont="1" applyFill="1" applyAlignment="1">
      <alignment/>
    </xf>
    <xf numFmtId="0" fontId="4" fillId="0" borderId="0" xfId="0"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2"/>
  <sheetViews>
    <sheetView tabSelected="1" zoomScaleSheetLayoutView="100" zoomScalePageLayoutView="0" workbookViewId="0" topLeftCell="A1">
      <selection activeCell="F7" sqref="F7"/>
    </sheetView>
  </sheetViews>
  <sheetFormatPr defaultColWidth="9.00390625" defaultRowHeight="12.75"/>
  <cols>
    <col min="1" max="1" width="5.625" style="1" customWidth="1"/>
    <col min="2" max="2" width="72.125" style="2" customWidth="1"/>
    <col min="3" max="3" width="27.625" style="2" customWidth="1"/>
    <col min="4" max="4" width="12.625" style="2" customWidth="1"/>
    <col min="5" max="5" width="32.375" style="2" customWidth="1"/>
    <col min="6" max="6" width="26.375" style="2" customWidth="1"/>
    <col min="7" max="16384" width="9.125" style="2" customWidth="1"/>
  </cols>
  <sheetData>
    <row r="1" spans="1:3" s="5" customFormat="1" ht="100.5" customHeight="1">
      <c r="A1" s="1"/>
      <c r="B1" s="3"/>
      <c r="C1" s="4" t="s">
        <v>77</v>
      </c>
    </row>
    <row r="2" spans="1:3" s="5" customFormat="1" ht="21.75" customHeight="1">
      <c r="A2" s="1"/>
      <c r="B2" s="3"/>
      <c r="C2" s="4"/>
    </row>
    <row r="3" spans="1:3" s="6" customFormat="1" ht="34.5" customHeight="1">
      <c r="A3" s="21" t="s">
        <v>0</v>
      </c>
      <c r="B3" s="21"/>
      <c r="C3" s="21"/>
    </row>
    <row r="4" ht="15">
      <c r="C4"/>
    </row>
    <row r="5" ht="15.75">
      <c r="C5" s="7" t="s">
        <v>1</v>
      </c>
    </row>
    <row r="6" spans="1:3" ht="32.25" customHeight="1">
      <c r="A6" s="8" t="s">
        <v>2</v>
      </c>
      <c r="B6" s="9" t="s">
        <v>3</v>
      </c>
      <c r="C6" s="9" t="s">
        <v>4</v>
      </c>
    </row>
    <row r="7" spans="1:3" ht="22.5" customHeight="1">
      <c r="A7" s="10"/>
      <c r="B7" s="11" t="s">
        <v>5</v>
      </c>
      <c r="C7" s="12">
        <f>C8+C23+C47</f>
        <v>3102160050.58</v>
      </c>
    </row>
    <row r="8" spans="1:4" s="6" customFormat="1" ht="25.5" customHeight="1">
      <c r="A8" s="8" t="s">
        <v>6</v>
      </c>
      <c r="B8" s="13" t="s">
        <v>7</v>
      </c>
      <c r="C8" s="12">
        <f>SUM(C9:C22)</f>
        <v>726284291.0799999</v>
      </c>
      <c r="D8" s="14"/>
    </row>
    <row r="9" spans="1:4" s="6" customFormat="1" ht="77.25" customHeight="1">
      <c r="A9" s="15" t="s">
        <v>8</v>
      </c>
      <c r="B9" s="18" t="s">
        <v>73</v>
      </c>
      <c r="C9" s="16">
        <v>233739096.72</v>
      </c>
      <c r="D9" s="14"/>
    </row>
    <row r="10" spans="1:4" s="6" customFormat="1" ht="77.25" customHeight="1">
      <c r="A10" s="15" t="s">
        <v>9</v>
      </c>
      <c r="B10" s="18" t="s">
        <v>69</v>
      </c>
      <c r="C10" s="16">
        <v>56778563.93</v>
      </c>
      <c r="D10" s="14"/>
    </row>
    <row r="11" spans="1:4" s="6" customFormat="1" ht="77.25" customHeight="1">
      <c r="A11" s="17" t="s">
        <v>11</v>
      </c>
      <c r="B11" s="18" t="s">
        <v>74</v>
      </c>
      <c r="C11" s="19">
        <v>39706618</v>
      </c>
      <c r="D11" s="14"/>
    </row>
    <row r="12" spans="1:4" s="6" customFormat="1" ht="33" customHeight="1">
      <c r="A12" s="17" t="s">
        <v>13</v>
      </c>
      <c r="B12" s="18" t="s">
        <v>10</v>
      </c>
      <c r="C12" s="19">
        <v>20136149.28</v>
      </c>
      <c r="D12" s="14"/>
    </row>
    <row r="13" spans="1:4" s="6" customFormat="1" ht="33.75" customHeight="1">
      <c r="A13" s="15" t="s">
        <v>15</v>
      </c>
      <c r="B13" s="18" t="s">
        <v>12</v>
      </c>
      <c r="C13" s="19">
        <v>4514748.45</v>
      </c>
      <c r="D13" s="14"/>
    </row>
    <row r="14" spans="1:4" s="6" customFormat="1" ht="33" customHeight="1">
      <c r="A14" s="17" t="s">
        <v>17</v>
      </c>
      <c r="B14" s="18" t="s">
        <v>14</v>
      </c>
      <c r="C14" s="19">
        <v>1833493.7</v>
      </c>
      <c r="D14" s="14"/>
    </row>
    <row r="15" spans="1:4" s="6" customFormat="1" ht="40.5" customHeight="1">
      <c r="A15" s="15" t="s">
        <v>19</v>
      </c>
      <c r="B15" s="18" t="s">
        <v>16</v>
      </c>
      <c r="C15" s="19">
        <v>152274</v>
      </c>
      <c r="D15" s="14"/>
    </row>
    <row r="16" spans="1:4" s="6" customFormat="1" ht="63" customHeight="1">
      <c r="A16" s="17" t="s">
        <v>21</v>
      </c>
      <c r="B16" s="18" t="s">
        <v>18</v>
      </c>
      <c r="C16" s="19">
        <v>70500</v>
      </c>
      <c r="D16" s="14"/>
    </row>
    <row r="17" spans="1:4" s="6" customFormat="1" ht="33.75" customHeight="1">
      <c r="A17" s="15" t="s">
        <v>23</v>
      </c>
      <c r="B17" s="18" t="s">
        <v>20</v>
      </c>
      <c r="C17" s="19">
        <v>2000000</v>
      </c>
      <c r="D17" s="14"/>
    </row>
    <row r="18" spans="1:4" s="6" customFormat="1" ht="41.25" customHeight="1">
      <c r="A18" s="17" t="s">
        <v>25</v>
      </c>
      <c r="B18" s="18" t="s">
        <v>22</v>
      </c>
      <c r="C18" s="19">
        <v>135000000</v>
      </c>
      <c r="D18" s="14"/>
    </row>
    <row r="19" spans="1:256" ht="55.5" customHeight="1">
      <c r="A19" s="15" t="s">
        <v>27</v>
      </c>
      <c r="B19" s="18" t="s">
        <v>24</v>
      </c>
      <c r="C19" s="19">
        <v>405846</v>
      </c>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4" s="6" customFormat="1" ht="32.25" customHeight="1">
      <c r="A20" s="17" t="s">
        <v>29</v>
      </c>
      <c r="B20" s="18" t="s">
        <v>26</v>
      </c>
      <c r="C20" s="19">
        <v>2582802</v>
      </c>
      <c r="D20" s="14"/>
    </row>
    <row r="21" spans="1:4" s="6" customFormat="1" ht="47.25" customHeight="1">
      <c r="A21" s="15" t="s">
        <v>45</v>
      </c>
      <c r="B21" s="18" t="s">
        <v>28</v>
      </c>
      <c r="C21" s="19">
        <v>132120749</v>
      </c>
      <c r="D21" s="14"/>
    </row>
    <row r="22" spans="1:4" s="6" customFormat="1" ht="48.75" customHeight="1">
      <c r="A22" s="17" t="s">
        <v>47</v>
      </c>
      <c r="B22" s="18" t="s">
        <v>30</v>
      </c>
      <c r="C22" s="19">
        <v>97243450</v>
      </c>
      <c r="D22" s="14"/>
    </row>
    <row r="23" spans="1:4" s="6" customFormat="1" ht="24" customHeight="1">
      <c r="A23" s="8" t="s">
        <v>31</v>
      </c>
      <c r="B23" s="13" t="s">
        <v>32</v>
      </c>
      <c r="C23" s="12">
        <f>SUM(C24:C46)</f>
        <v>2268633544.5</v>
      </c>
      <c r="D23" s="14"/>
    </row>
    <row r="24" spans="1:4" s="6" customFormat="1" ht="46.5" customHeight="1">
      <c r="A24" s="15" t="s">
        <v>8</v>
      </c>
      <c r="B24" s="18" t="s">
        <v>33</v>
      </c>
      <c r="C24" s="19">
        <v>173959</v>
      </c>
      <c r="D24" s="14"/>
    </row>
    <row r="25" spans="1:4" s="6" customFormat="1" ht="32.25" customHeight="1">
      <c r="A25" s="15" t="s">
        <v>9</v>
      </c>
      <c r="B25" s="18" t="s">
        <v>34</v>
      </c>
      <c r="C25" s="19">
        <v>471060</v>
      </c>
      <c r="D25" s="14"/>
    </row>
    <row r="26" spans="1:4" s="6" customFormat="1" ht="32.25" customHeight="1">
      <c r="A26" s="15" t="s">
        <v>11</v>
      </c>
      <c r="B26" s="18" t="s">
        <v>35</v>
      </c>
      <c r="C26" s="19">
        <v>4868293</v>
      </c>
      <c r="D26" s="14"/>
    </row>
    <row r="27" spans="1:3" s="20" customFormat="1" ht="47.25" customHeight="1">
      <c r="A27" s="15" t="s">
        <v>13</v>
      </c>
      <c r="B27" s="18" t="s">
        <v>36</v>
      </c>
      <c r="C27" s="19">
        <v>5538</v>
      </c>
    </row>
    <row r="28" spans="1:3" s="20" customFormat="1" ht="34.5" customHeight="1">
      <c r="A28" s="15" t="s">
        <v>15</v>
      </c>
      <c r="B28" s="18" t="s">
        <v>37</v>
      </c>
      <c r="C28" s="19">
        <v>824134.5</v>
      </c>
    </row>
    <row r="29" spans="1:3" ht="49.5" customHeight="1">
      <c r="A29" s="15" t="s">
        <v>17</v>
      </c>
      <c r="B29" s="18" t="s">
        <v>38</v>
      </c>
      <c r="C29" s="19">
        <v>2003778</v>
      </c>
    </row>
    <row r="30" spans="1:3" ht="60.75" customHeight="1">
      <c r="A30" s="15" t="s">
        <v>19</v>
      </c>
      <c r="B30" s="18" t="s">
        <v>39</v>
      </c>
      <c r="C30" s="19">
        <v>1871064</v>
      </c>
    </row>
    <row r="31" spans="1:3" ht="120" customHeight="1">
      <c r="A31" s="15" t="s">
        <v>21</v>
      </c>
      <c r="B31" s="18" t="s">
        <v>40</v>
      </c>
      <c r="C31" s="19">
        <v>974860959</v>
      </c>
    </row>
    <row r="32" spans="1:3" ht="75.75" customHeight="1">
      <c r="A32" s="15" t="s">
        <v>23</v>
      </c>
      <c r="B32" s="18" t="s">
        <v>41</v>
      </c>
      <c r="C32" s="19">
        <v>535279469</v>
      </c>
    </row>
    <row r="33" spans="1:3" ht="33.75" customHeight="1">
      <c r="A33" s="15" t="s">
        <v>25</v>
      </c>
      <c r="B33" s="18" t="s">
        <v>42</v>
      </c>
      <c r="C33" s="19">
        <v>434178</v>
      </c>
    </row>
    <row r="34" spans="1:3" ht="33.75" customHeight="1">
      <c r="A34" s="15" t="s">
        <v>27</v>
      </c>
      <c r="B34" s="18" t="s">
        <v>75</v>
      </c>
      <c r="C34" s="19">
        <v>34060614</v>
      </c>
    </row>
    <row r="35" spans="1:3" ht="46.5" customHeight="1">
      <c r="A35" s="15" t="s">
        <v>29</v>
      </c>
      <c r="B35" s="18" t="s">
        <v>43</v>
      </c>
      <c r="C35" s="19">
        <v>30967594</v>
      </c>
    </row>
    <row r="36" spans="1:3" ht="33.75" customHeight="1">
      <c r="A36" s="15" t="s">
        <v>45</v>
      </c>
      <c r="B36" s="18" t="s">
        <v>44</v>
      </c>
      <c r="C36" s="19">
        <v>56154935</v>
      </c>
    </row>
    <row r="37" spans="1:3" ht="46.5" customHeight="1">
      <c r="A37" s="15" t="s">
        <v>47</v>
      </c>
      <c r="B37" s="18" t="s">
        <v>46</v>
      </c>
      <c r="C37" s="19">
        <v>77264388</v>
      </c>
    </row>
    <row r="38" spans="1:3" ht="31.5" customHeight="1">
      <c r="A38" s="15" t="s">
        <v>49</v>
      </c>
      <c r="B38" s="18" t="s">
        <v>48</v>
      </c>
      <c r="C38" s="19">
        <v>18090847</v>
      </c>
    </row>
    <row r="39" spans="1:3" ht="45.75" customHeight="1">
      <c r="A39" s="15" t="s">
        <v>51</v>
      </c>
      <c r="B39" s="18" t="s">
        <v>50</v>
      </c>
      <c r="C39" s="19">
        <v>328030621</v>
      </c>
    </row>
    <row r="40" spans="1:3" ht="46.5" customHeight="1">
      <c r="A40" s="15" t="s">
        <v>53</v>
      </c>
      <c r="B40" s="18" t="s">
        <v>52</v>
      </c>
      <c r="C40" s="19">
        <v>9617931</v>
      </c>
    </row>
    <row r="41" spans="1:3" ht="32.25" customHeight="1">
      <c r="A41" s="15" t="s">
        <v>55</v>
      </c>
      <c r="B41" s="18" t="s">
        <v>54</v>
      </c>
      <c r="C41" s="19">
        <v>87107409</v>
      </c>
    </row>
    <row r="42" spans="1:3" ht="45" customHeight="1">
      <c r="A42" s="15" t="s">
        <v>57</v>
      </c>
      <c r="B42" s="18" t="s">
        <v>56</v>
      </c>
      <c r="C42" s="19">
        <v>2128673</v>
      </c>
    </row>
    <row r="43" spans="1:3" ht="62.25" customHeight="1">
      <c r="A43" s="15" t="s">
        <v>58</v>
      </c>
      <c r="B43" s="18" t="s">
        <v>70</v>
      </c>
      <c r="C43" s="19">
        <v>25371179</v>
      </c>
    </row>
    <row r="44" spans="1:3" ht="48.75" customHeight="1">
      <c r="A44" s="15" t="s">
        <v>59</v>
      </c>
      <c r="B44" s="18" t="s">
        <v>71</v>
      </c>
      <c r="C44" s="19">
        <v>475000</v>
      </c>
    </row>
    <row r="45" spans="1:3" ht="45.75" customHeight="1">
      <c r="A45" s="15" t="s">
        <v>61</v>
      </c>
      <c r="B45" s="18" t="s">
        <v>60</v>
      </c>
      <c r="C45" s="19">
        <v>78507001</v>
      </c>
    </row>
    <row r="46" spans="1:3" ht="45.75" customHeight="1">
      <c r="A46" s="15" t="s">
        <v>76</v>
      </c>
      <c r="B46" s="18" t="s">
        <v>62</v>
      </c>
      <c r="C46" s="19">
        <v>64920</v>
      </c>
    </row>
    <row r="47" spans="1:4" s="6" customFormat="1" ht="24.75" customHeight="1">
      <c r="A47" s="8" t="s">
        <v>63</v>
      </c>
      <c r="B47" s="13" t="s">
        <v>64</v>
      </c>
      <c r="C47" s="12">
        <f>SUM(C48:C52)</f>
        <v>107242215</v>
      </c>
      <c r="D47" s="14"/>
    </row>
    <row r="48" spans="1:4" s="6" customFormat="1" ht="46.5" customHeight="1">
      <c r="A48" s="15" t="s">
        <v>8</v>
      </c>
      <c r="B48" s="18" t="s">
        <v>65</v>
      </c>
      <c r="C48" s="19">
        <v>50000000</v>
      </c>
      <c r="D48" s="14"/>
    </row>
    <row r="49" spans="1:3" ht="51" customHeight="1">
      <c r="A49" s="15" t="s">
        <v>9</v>
      </c>
      <c r="B49" s="18" t="s">
        <v>66</v>
      </c>
      <c r="C49" s="19">
        <v>45153360</v>
      </c>
    </row>
    <row r="50" spans="1:3" ht="61.5" customHeight="1">
      <c r="A50" s="15" t="s">
        <v>11</v>
      </c>
      <c r="B50" s="18" t="s">
        <v>72</v>
      </c>
      <c r="C50" s="19">
        <v>8410807</v>
      </c>
    </row>
    <row r="51" spans="1:3" ht="109.5" customHeight="1">
      <c r="A51" s="15" t="s">
        <v>13</v>
      </c>
      <c r="B51" s="18" t="s">
        <v>67</v>
      </c>
      <c r="C51" s="19">
        <v>3337488</v>
      </c>
    </row>
    <row r="52" spans="1:3" ht="107.25" customHeight="1">
      <c r="A52" s="15" t="s">
        <v>15</v>
      </c>
      <c r="B52" s="18" t="s">
        <v>68</v>
      </c>
      <c r="C52" s="19">
        <v>340560</v>
      </c>
    </row>
  </sheetData>
  <sheetProtection selectLockedCells="1" selectUnlockedCells="1"/>
  <mergeCells count="1">
    <mergeCell ref="A3:C3"/>
  </mergeCells>
  <printOptions/>
  <pageMargins left="0.7479166666666667" right="0.39375" top="0.5902777777777778" bottom="0.5902777777777778" header="0.5118110236220472" footer="0.47222222222222227"/>
  <pageSetup firstPageNumber="151" useFirstPageNumber="1" fitToHeight="0" fitToWidth="1" horizontalDpi="300" verticalDpi="300" orientation="portrait" paperSize="9" scale="8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Фещенко ИН</dc:creator>
  <cp:keywords/>
  <dc:description/>
  <cp:lastModifiedBy>user</cp:lastModifiedBy>
  <cp:lastPrinted>2023-11-30T11:58:05Z</cp:lastPrinted>
  <dcterms:created xsi:type="dcterms:W3CDTF">2023-12-06T07:18:09Z</dcterms:created>
  <dcterms:modified xsi:type="dcterms:W3CDTF">2023-12-13T06:09:02Z</dcterms:modified>
  <cp:category/>
  <cp:version/>
  <cp:contentType/>
  <cp:contentStatus/>
</cp:coreProperties>
</file>